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5655" windowWidth="29040" windowHeight="11310"/>
  </bookViews>
  <sheets>
    <sheet name="Hoja1" sheetId="1" r:id="rId1"/>
  </sheets>
  <definedNames>
    <definedName name="_xlnm.Print_Area" localSheetId="0">Hoja1!$A$1:$J$26</definedName>
  </definedNames>
  <calcPr calcId="145621"/>
</workbook>
</file>

<file path=xl/calcChain.xml><?xml version="1.0" encoding="utf-8"?>
<calcChain xmlns="http://schemas.openxmlformats.org/spreadsheetml/2006/main">
  <c r="E22" i="1" l="1"/>
  <c r="E16" i="1"/>
  <c r="C12" i="1" l="1"/>
</calcChain>
</file>

<file path=xl/sharedStrings.xml><?xml version="1.0" encoding="utf-8"?>
<sst xmlns="http://schemas.openxmlformats.org/spreadsheetml/2006/main" count="78" uniqueCount="45">
  <si>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</si>
  <si>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</si>
  <si>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</si>
  <si>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</si>
  <si>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</si>
  <si>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</si>
  <si>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</si>
  <si>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</si>
  <si>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PLAZOS
(dias)</t>
  </si>
  <si>
    <t>TOTAL S/.</t>
  </si>
  <si>
    <t>TERMINOS DE REFERENCIA                                     (O BASES)</t>
  </si>
  <si>
    <t>ASP</t>
  </si>
  <si>
    <t>Sin                                           Contrato</t>
  </si>
  <si>
    <t>EETT</t>
  </si>
  <si>
    <t>LAB DEPOT S.A.</t>
  </si>
  <si>
    <t>LP</t>
  </si>
  <si>
    <t>UV PHARMA S.A.C.</t>
  </si>
  <si>
    <t>Q-MEDICAL S.A.C</t>
  </si>
  <si>
    <t>LABORATORIOS BARTON S.A.C.</t>
  </si>
  <si>
    <t>DROCSA E.I.R.L.</t>
  </si>
  <si>
    <t>NIPRO MEDICAL CORPORATION SUCURSAL DEL PERU</t>
  </si>
  <si>
    <t>INVERSIONES TAMBRAICO S.A.C.</t>
  </si>
  <si>
    <t>PEREDA DISTRIBUIDORES S R L</t>
  </si>
  <si>
    <t>REPRESENTACIONES GENERALES JHOVAN PERU SOCIEDAD ANONIMA CERRADA - R.G. JHOPESAC.</t>
  </si>
  <si>
    <t>SPECTRUM INGENIEROS SOCIEDAD ANONIMA CERRADA</t>
  </si>
  <si>
    <t>DM-(SUST-U20200000371) - REQUERIMIENTO URGENTE DE MAMELUCO DESCARTABLE TALLA L POR LA DELCARATO</t>
  </si>
  <si>
    <t>SM-SUST-U20200000413 (REQUERIMIENTO MUY URGENTE DE MAMELUCO DESCARTABLE TALLA M)</t>
  </si>
  <si>
    <t>SM-SUST-U20200000415 (REQUERIMIENTO MUY URGENTE DE MAMELUCO DESCARTABLE TALLA XL)</t>
  </si>
  <si>
    <t>CONTRATO 224-2020 / AS 64-2020 /  ADQ. ANUAL DE MAMELUCO DESCARTABLE TALLA M L XL (SUST-U20200000169)</t>
  </si>
  <si>
    <t>CONTRATO 161-2020 / LP 6-2020 / ADQ. MANDIL DESCARTABLE NO ESTERIL TALLA L y M (5° ENTREGA)</t>
  </si>
  <si>
    <t>CONTRATO 166-2020 / LP 7-2020 / ADQ. GORROS DESCARTABLES (4° y 5° ENTREGA)</t>
  </si>
  <si>
    <t>REQUERIMIENTO URGENTE DE GUANTE QUIRÚRGICO ESTÉRIL DESCARTABLE Nº 7   PAR.SUST-U20200000423</t>
  </si>
  <si>
    <t>REQUERIMIENTO URGENTE GUANTE QUIRÚRGICO ESTÉRIL DESCARTABLE Nº 7 1/2   PAR.SUST-U20200000424</t>
  </si>
  <si>
    <t>REQUERIMIENTO DE COMPRA DE INMUNOGLOBULINA HUMANA NORMAL 5 g 100 mL INYECTABLE.SUST-U202000004</t>
  </si>
  <si>
    <t>REQUERIMIENTO DE COMPRA URGENTE DE GUANTE QUIRÚRGICO ESTÉRIL DESCARTABLE Nº 8   PAR.SUST-U2020</t>
  </si>
  <si>
    <t>IL - SPC-SU20200000402 - REQUERIMIENTO DE CONSUMIBLES PARA PROCESO DE  MUESTRAS COVID: . TUBOS</t>
  </si>
  <si>
    <t>IL (SPC-SU20200000403) - REQUERIMIENTO DE MATERIAL MEDICO PARA TOMA DE MUESTRA DE PACIENTES EN</t>
  </si>
  <si>
    <t>D.M.  - INGCL-2020000108.REQUERIMIENTO DE VALVULA ESPIRATORIA PARA VENTILADOR MECANICO..EJEC</t>
  </si>
  <si>
    <t>AS</t>
  </si>
  <si>
    <t>BASE</t>
  </si>
  <si>
    <t>224-2020</t>
  </si>
  <si>
    <t>161-2020</t>
  </si>
  <si>
    <t>166-2020</t>
  </si>
  <si>
    <t>COMPRAS COVID - 19 diciembre - 2020)</t>
  </si>
  <si>
    <t>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</si>
</sst>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3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4" fontId="5" fillId="2" borderId="13" xfId="1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6" fillId="0" borderId="20" xfId="0" applyNumberFormat="1" applyFont="1" applyBorder="1" applyAlignment="1" applyProtection="1">
      <alignment horizontal="center" vertical="center" wrapText="1"/>
      <protection locked="0"/>
    </xf>
    <xf numFmtId="4" fontId="6" fillId="0" borderId="20" xfId="0" applyNumberFormat="1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" fontId="0" fillId="0" borderId="15" xfId="0" applyNumberForma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>
      <alignment horizontal="center" vertical="center" wrapText="1"/>
    </xf>
    <xf numFmtId="4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>
      <alignment horizontal="center" vertical="center" wrapText="1"/>
    </xf>
    <xf numFmtId="4" fontId="0" fillId="0" borderId="20" xfId="0" applyNumberForma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15" xfId="0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9</xdr:col>
      <xdr:colOff>518586</xdr:colOff>
      <xdr:row>4</xdr:row>
      <xdr:rowOff>0</xdr:rowOff>
    </xdr:to>
    <xdr:grpSp>
      <xdr:nvGrpSpPr>
        <xdr:cNvPr id="8" name="2 Grupo"/>
        <xdr:cNvGrpSpPr/>
      </xdr:nvGrpSpPr>
      <xdr:grpSpPr>
        <a:xfrm>
          <a:off x="10583" y="232833"/>
          <a:ext cx="10211597" cy="529167"/>
          <a:chOff x="0" y="61603"/>
          <a:chExt cx="8841839" cy="843715"/>
        </a:xfrm>
      </xdr:grpSpPr>
      <xdr:pic>
        <xdr:nvPicPr>
          <xdr:cNvPr id="9" name="8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 la Universalización de la Salud”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"/>
  <sheetViews>
    <sheetView tabSelected="1" zoomScale="80" zoomScaleNormal="80" workbookViewId="0">
      <selection activeCell="N11" sqref="N11"/>
    </sheetView>
  </sheetViews>
  <sheetFormatPr baseColWidth="10" defaultRowHeight="15" x14ac:dyDescent="0.25"/>
  <cols>
    <col min="1" max="1" width="4.85546875" bestFit="1" customWidth="1"/>
    <col min="2" max="2" width="41.7109375" style="36" customWidth="1"/>
    <col min="3" max="3" width="9.5703125" customWidth="1"/>
    <col min="4" max="4" width="12" customWidth="1"/>
    <col min="5" max="5" width="13.42578125" style="2" customWidth="1"/>
    <col min="6" max="6" width="12.42578125" customWidth="1"/>
    <col min="7" max="7" width="7.5703125" customWidth="1"/>
    <col min="8" max="8" width="13.5703125" customWidth="1"/>
    <col min="9" max="9" width="30.42578125" style="36" customWidth="1"/>
    <col min="10" max="10" width="12.140625" customWidth="1"/>
  </cols>
  <sheetData>
    <row r="2" spans="1:11" s="1" customFormat="1" x14ac:dyDescent="0.25">
      <c r="B2" s="36"/>
      <c r="E2" s="2"/>
      <c r="I2" s="36"/>
    </row>
    <row r="3" spans="1:11" s="1" customFormat="1" x14ac:dyDescent="0.25">
      <c r="B3" s="36"/>
      <c r="E3" s="2"/>
      <c r="I3" s="36"/>
    </row>
    <row r="4" spans="1:11" s="1" customFormat="1" x14ac:dyDescent="0.25">
      <c r="B4" s="36"/>
      <c r="E4" s="2"/>
      <c r="I4" s="36"/>
    </row>
    <row r="5" spans="1:11" ht="16.5" customHeight="1" thickBot="1" x14ac:dyDescent="0.3"/>
    <row r="6" spans="1:11" ht="22.5" customHeight="1" thickBot="1" x14ac:dyDescent="0.3">
      <c r="A6" s="43" t="s">
        <v>43</v>
      </c>
      <c r="B6" s="44"/>
      <c r="C6" s="44"/>
      <c r="D6" s="44"/>
      <c r="E6" s="44"/>
      <c r="F6" s="44"/>
      <c r="G6" s="44"/>
      <c r="H6" s="44"/>
      <c r="I6" s="44"/>
      <c r="J6" s="44"/>
      <c r="K6" s="45"/>
    </row>
    <row r="7" spans="1:11" ht="15.75" thickBot="1" x14ac:dyDescent="0.3"/>
    <row r="8" spans="1:11" ht="43.5" customHeight="1" thickBot="1" x14ac:dyDescent="0.3">
      <c r="A8" s="9" t="s">
        <v>0</v>
      </c>
      <c r="B8" s="10" t="s">
        <v>1</v>
      </c>
      <c r="C8" s="11" t="s">
        <v>2</v>
      </c>
      <c r="D8" s="12" t="s">
        <v>3</v>
      </c>
      <c r="E8" s="13" t="s">
        <v>4</v>
      </c>
      <c r="F8" s="12" t="s">
        <v>10</v>
      </c>
      <c r="G8" s="12" t="s">
        <v>8</v>
      </c>
      <c r="H8" s="11" t="s">
        <v>5</v>
      </c>
      <c r="I8" s="12" t="s">
        <v>6</v>
      </c>
      <c r="J8" s="14" t="s">
        <v>7</v>
      </c>
      <c r="K8" s="15" t="s">
        <v>44</v>
      </c>
    </row>
    <row r="9" spans="1:11" s="3" customFormat="1" ht="43.5" customHeight="1" x14ac:dyDescent="0.25">
      <c r="A9" s="27">
        <v>1</v>
      </c>
      <c r="B9" s="37" t="s">
        <v>25</v>
      </c>
      <c r="C9" s="18">
        <v>1700</v>
      </c>
      <c r="D9" s="19">
        <v>14.8</v>
      </c>
      <c r="E9" s="28">
        <v>25160</v>
      </c>
      <c r="F9" s="20" t="s">
        <v>13</v>
      </c>
      <c r="G9" s="19">
        <v>3</v>
      </c>
      <c r="H9" s="18" t="s">
        <v>11</v>
      </c>
      <c r="I9" s="37" t="s">
        <v>16</v>
      </c>
      <c r="J9" s="21" t="s">
        <v>12</v>
      </c>
      <c r="K9" s="29">
        <v>1726</v>
      </c>
    </row>
    <row r="10" spans="1:11" ht="56.25" customHeight="1" x14ac:dyDescent="0.25">
      <c r="A10" s="30">
        <v>2</v>
      </c>
      <c r="B10" s="38" t="s">
        <v>26</v>
      </c>
      <c r="C10" s="4">
        <v>1700</v>
      </c>
      <c r="D10" s="8">
        <v>14</v>
      </c>
      <c r="E10" s="31">
        <v>23800</v>
      </c>
      <c r="F10" s="5" t="s">
        <v>13</v>
      </c>
      <c r="G10" s="7">
        <v>3</v>
      </c>
      <c r="H10" s="17" t="s">
        <v>11</v>
      </c>
      <c r="I10" s="38" t="s">
        <v>16</v>
      </c>
      <c r="J10" s="6" t="s">
        <v>12</v>
      </c>
      <c r="K10" s="32">
        <v>1780</v>
      </c>
    </row>
    <row r="11" spans="1:11" s="3" customFormat="1" ht="56.25" customHeight="1" x14ac:dyDescent="0.25">
      <c r="A11" s="30">
        <v>3</v>
      </c>
      <c r="B11" s="38" t="s">
        <v>27</v>
      </c>
      <c r="C11" s="4">
        <v>1370</v>
      </c>
      <c r="D11" s="8">
        <v>14</v>
      </c>
      <c r="E11" s="31">
        <v>19180</v>
      </c>
      <c r="F11" s="5" t="s">
        <v>13</v>
      </c>
      <c r="G11" s="7">
        <v>3</v>
      </c>
      <c r="H11" s="17" t="s">
        <v>11</v>
      </c>
      <c r="I11" s="38" t="s">
        <v>16</v>
      </c>
      <c r="J11" s="6" t="s">
        <v>12</v>
      </c>
      <c r="K11" s="32">
        <v>1781</v>
      </c>
    </row>
    <row r="12" spans="1:11" s="3" customFormat="1" ht="56.25" customHeight="1" x14ac:dyDescent="0.25">
      <c r="A12" s="30">
        <v>4</v>
      </c>
      <c r="B12" s="38" t="s">
        <v>28</v>
      </c>
      <c r="C12" s="4">
        <f>3500+2000+2000</f>
        <v>7500</v>
      </c>
      <c r="D12" s="8">
        <v>14.4</v>
      </c>
      <c r="E12" s="31">
        <v>108000</v>
      </c>
      <c r="F12" s="5" t="s">
        <v>39</v>
      </c>
      <c r="G12" s="7">
        <v>10</v>
      </c>
      <c r="H12" s="5" t="s">
        <v>38</v>
      </c>
      <c r="I12" s="38" t="s">
        <v>17</v>
      </c>
      <c r="J12" s="6" t="s">
        <v>40</v>
      </c>
      <c r="K12" s="32">
        <v>1791</v>
      </c>
    </row>
    <row r="13" spans="1:11" s="3" customFormat="1" ht="56.25" customHeight="1" x14ac:dyDescent="0.25">
      <c r="A13" s="30">
        <v>5</v>
      </c>
      <c r="B13" s="38" t="s">
        <v>29</v>
      </c>
      <c r="C13" s="4">
        <v>3425</v>
      </c>
      <c r="D13" s="8">
        <v>12.9</v>
      </c>
      <c r="E13" s="31">
        <v>44182.5</v>
      </c>
      <c r="F13" s="5" t="s">
        <v>39</v>
      </c>
      <c r="G13" s="7">
        <v>10</v>
      </c>
      <c r="H13" s="5" t="s">
        <v>15</v>
      </c>
      <c r="I13" s="38" t="s">
        <v>18</v>
      </c>
      <c r="J13" s="6" t="s">
        <v>41</v>
      </c>
      <c r="K13" s="32">
        <v>1849</v>
      </c>
    </row>
    <row r="14" spans="1:11" s="3" customFormat="1" ht="56.25" customHeight="1" x14ac:dyDescent="0.25">
      <c r="A14" s="30">
        <v>6</v>
      </c>
      <c r="B14" s="38" t="s">
        <v>30</v>
      </c>
      <c r="C14" s="4">
        <v>66000</v>
      </c>
      <c r="D14" s="8">
        <v>0.3</v>
      </c>
      <c r="E14" s="31">
        <v>19800</v>
      </c>
      <c r="F14" s="5" t="s">
        <v>39</v>
      </c>
      <c r="G14" s="7">
        <v>10</v>
      </c>
      <c r="H14" s="5" t="s">
        <v>15</v>
      </c>
      <c r="I14" s="38" t="s">
        <v>19</v>
      </c>
      <c r="J14" s="6" t="s">
        <v>42</v>
      </c>
      <c r="K14" s="32">
        <v>1851</v>
      </c>
    </row>
    <row r="15" spans="1:11" s="3" customFormat="1" ht="56.25" customHeight="1" x14ac:dyDescent="0.25">
      <c r="A15" s="30">
        <v>7</v>
      </c>
      <c r="B15" s="38" t="s">
        <v>31</v>
      </c>
      <c r="C15" s="4">
        <v>18000</v>
      </c>
      <c r="D15" s="8">
        <v>1.3</v>
      </c>
      <c r="E15" s="31">
        <v>23400</v>
      </c>
      <c r="F15" s="5" t="s">
        <v>13</v>
      </c>
      <c r="G15" s="7">
        <v>12</v>
      </c>
      <c r="H15" s="5" t="s">
        <v>13</v>
      </c>
      <c r="I15" s="38" t="s">
        <v>20</v>
      </c>
      <c r="J15" s="6" t="s">
        <v>12</v>
      </c>
      <c r="K15" s="32">
        <v>1857</v>
      </c>
    </row>
    <row r="16" spans="1:11" s="3" customFormat="1" ht="56.25" customHeight="1" x14ac:dyDescent="0.25">
      <c r="A16" s="30">
        <v>8</v>
      </c>
      <c r="B16" s="38" t="s">
        <v>32</v>
      </c>
      <c r="C16" s="4">
        <v>21500</v>
      </c>
      <c r="D16" s="8">
        <v>1.6</v>
      </c>
      <c r="E16" s="31">
        <f>+C16*D16</f>
        <v>34400</v>
      </c>
      <c r="F16" s="5" t="s">
        <v>13</v>
      </c>
      <c r="G16" s="7">
        <v>2</v>
      </c>
      <c r="H16" s="5" t="s">
        <v>13</v>
      </c>
      <c r="I16" s="38" t="s">
        <v>21</v>
      </c>
      <c r="J16" s="6" t="s">
        <v>12</v>
      </c>
      <c r="K16" s="32">
        <v>1858</v>
      </c>
    </row>
    <row r="17" spans="1:11" s="3" customFormat="1" ht="56.25" customHeight="1" x14ac:dyDescent="0.25">
      <c r="A17" s="30">
        <v>9</v>
      </c>
      <c r="B17" s="38" t="s">
        <v>33</v>
      </c>
      <c r="C17" s="4">
        <v>52</v>
      </c>
      <c r="D17" s="8">
        <v>650</v>
      </c>
      <c r="E17" s="31">
        <v>33800</v>
      </c>
      <c r="F17" s="5" t="s">
        <v>13</v>
      </c>
      <c r="G17" s="7">
        <v>5</v>
      </c>
      <c r="H17" s="5" t="s">
        <v>13</v>
      </c>
      <c r="I17" s="38" t="s">
        <v>22</v>
      </c>
      <c r="J17" s="6" t="s">
        <v>12</v>
      </c>
      <c r="K17" s="32">
        <v>1869</v>
      </c>
    </row>
    <row r="18" spans="1:11" s="3" customFormat="1" ht="56.25" customHeight="1" x14ac:dyDescent="0.25">
      <c r="A18" s="30">
        <v>10</v>
      </c>
      <c r="B18" s="38" t="s">
        <v>34</v>
      </c>
      <c r="C18" s="4">
        <v>10000</v>
      </c>
      <c r="D18" s="8">
        <v>1.3</v>
      </c>
      <c r="E18" s="31">
        <v>8450</v>
      </c>
      <c r="F18" s="5" t="s">
        <v>13</v>
      </c>
      <c r="G18" s="7">
        <v>3</v>
      </c>
      <c r="H18" s="5" t="s">
        <v>13</v>
      </c>
      <c r="I18" s="38" t="s">
        <v>20</v>
      </c>
      <c r="J18" s="6" t="s">
        <v>12</v>
      </c>
      <c r="K18" s="32">
        <v>1870</v>
      </c>
    </row>
    <row r="19" spans="1:11" s="3" customFormat="1" ht="56.25" customHeight="1" x14ac:dyDescent="0.25">
      <c r="A19" s="30">
        <v>11</v>
      </c>
      <c r="B19" s="38" t="s">
        <v>35</v>
      </c>
      <c r="C19" s="4">
        <v>1000</v>
      </c>
      <c r="D19" s="8">
        <v>0.6</v>
      </c>
      <c r="E19" s="31">
        <v>600</v>
      </c>
      <c r="F19" s="5" t="s">
        <v>13</v>
      </c>
      <c r="G19" s="7">
        <v>5</v>
      </c>
      <c r="H19" s="5" t="s">
        <v>13</v>
      </c>
      <c r="I19" s="38" t="s">
        <v>23</v>
      </c>
      <c r="J19" s="6" t="s">
        <v>12</v>
      </c>
      <c r="K19" s="32">
        <v>1898</v>
      </c>
    </row>
    <row r="20" spans="1:11" s="3" customFormat="1" ht="56.25" customHeight="1" x14ac:dyDescent="0.25">
      <c r="A20" s="30">
        <v>12</v>
      </c>
      <c r="B20" s="38" t="s">
        <v>36</v>
      </c>
      <c r="C20" s="4">
        <v>3100</v>
      </c>
      <c r="D20" s="8">
        <v>11</v>
      </c>
      <c r="E20" s="31">
        <v>34100</v>
      </c>
      <c r="F20" s="5" t="s">
        <v>13</v>
      </c>
      <c r="G20" s="7">
        <v>2</v>
      </c>
      <c r="H20" s="5" t="s">
        <v>13</v>
      </c>
      <c r="I20" s="38" t="s">
        <v>14</v>
      </c>
      <c r="J20" s="6" t="s">
        <v>12</v>
      </c>
      <c r="K20" s="32">
        <v>1912</v>
      </c>
    </row>
    <row r="21" spans="1:11" s="1" customFormat="1" ht="56.25" customHeight="1" thickBot="1" x14ac:dyDescent="0.3">
      <c r="A21" s="33">
        <v>13</v>
      </c>
      <c r="B21" s="39" t="s">
        <v>37</v>
      </c>
      <c r="C21" s="22">
        <v>9</v>
      </c>
      <c r="D21" s="23">
        <v>2450</v>
      </c>
      <c r="E21" s="34">
        <v>22050</v>
      </c>
      <c r="F21" s="24" t="s">
        <v>13</v>
      </c>
      <c r="G21" s="25">
        <v>2</v>
      </c>
      <c r="H21" s="24" t="s">
        <v>13</v>
      </c>
      <c r="I21" s="39" t="s">
        <v>24</v>
      </c>
      <c r="J21" s="26" t="s">
        <v>12</v>
      </c>
      <c r="K21" s="35">
        <v>1937</v>
      </c>
    </row>
    <row r="22" spans="1:11" ht="31.5" customHeight="1" thickBot="1" x14ac:dyDescent="0.3">
      <c r="A22" s="40" t="s">
        <v>9</v>
      </c>
      <c r="B22" s="41"/>
      <c r="C22" s="41"/>
      <c r="D22" s="42"/>
      <c r="E22" s="16">
        <f>SUM(E10:E21)</f>
        <v>371762.5</v>
      </c>
      <c r="F22" s="46"/>
      <c r="G22" s="47"/>
      <c r="H22" s="47"/>
      <c r="I22" s="47"/>
      <c r="J22" s="47"/>
      <c r="K22" s="48"/>
    </row>
    <row r="25" spans="1:11" x14ac:dyDescent="0.25">
      <c r="A25" s="3"/>
    </row>
    <row r="26" spans="1:11" x14ac:dyDescent="0.25">
      <c r="A26" s="3"/>
    </row>
  </sheetData>
  <mergeCells count="3">
    <mergeCell ref="A22:D22"/>
    <mergeCell ref="A6:K6"/>
    <mergeCell ref="F22:K22"/>
  </mergeCells>
  <printOptions horizontalCentered="1"/>
  <pageMargins left="0.19685039370078741" right="0.19685039370078741" top="0.24" bottom="0.39370078740157483" header="0" footer="0"/>
  <pageSetup paperSize="9" scale="70" orientation="landscape" r:id="rId1"/>
  <ignoredErrors>
    <ignoredError sqref="E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CLAUDIA CECILIA  RODRIGUEZ PISCO</cp:lastModifiedBy>
  <cp:lastPrinted>2020-12-15T21:11:46Z</cp:lastPrinted>
  <dcterms:created xsi:type="dcterms:W3CDTF">2020-07-14T14:13:29Z</dcterms:created>
  <dcterms:modified xsi:type="dcterms:W3CDTF">2021-01-08T12:23:41Z</dcterms:modified>
</cp:coreProperties>
</file>